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4\1 výzva\"/>
    </mc:Choice>
  </mc:AlternateContent>
  <xr:revisionPtr revIDLastSave="0" documentId="13_ncr:1_{D1B564D0-E7B9-47C8-B921-B847B55A10D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<sst xmlns="http://schemas.openxmlformats.org/spreadsheetml/2006/main" count="41" uniqueCount="39">
  <si>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</si>
  <si>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</si>
  <si>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</si>
  <si>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</si>
  <si>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</si>
  <si>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</si>
  <si>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</si>
  <si>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</si>
  <si>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</si>
  <si>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</si>
  <si>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</si>
  <si>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</si>
  <si>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</si>
  <si>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</si>
  <si>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</si>
  <si>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</si>
  <si>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</si>
  <si>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</si>
  <si>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</si>
  <si>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</si>
  <si>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</si>
  <si>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</si>
  <si>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</si>
  <si>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</si>
  <si>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</si>
  <si>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</si>
  <si>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</si>
  <si>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Společná faktura</t>
  </si>
  <si>
    <t>Laboratorní zdroj 0-30V / 0-10A</t>
  </si>
  <si>
    <t>Laboratorní zdroj 0-60V / 0-5A</t>
  </si>
  <si>
    <t>ANO</t>
  </si>
  <si>
    <t>23-07280S_JOINTS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</si>
  <si>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</si>
  <si>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</si>
  <si>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Luboš Smolík, Ph.D.,
Tel.: 736 727 373,
37763 2382</t>
  </si>
  <si>
    <t>Technická 8, 
301 00 Plzeň,
Fakulta aplikovaných věd -  Katedra mechaniky,
místnost UC 405</t>
  </si>
  <si>
    <t>Laboratorní zdroj spínaný s LED displejem (zobrazení proudu, napětí a výkonu).
Napájení AC230V, 50 Hz.  
Rozsah výstupu min. 0–30V a min. 0–10A.
Regulace napětí/proudu otočným knoflíkem.
Napěťová stabilita pro změnu zátěže &lt;0,5%+3mV nebo lepší.
Zvlnění &lt;30mV při zatížení 10 – 100% nebo lepší.
Proudová stabilita pro změnu zátěže &lt;0,2%+3mA nebo lepší.
Zvlnění &lt;20mA v nastaveném proudu nebo lepší.</t>
  </si>
  <si>
    <t>Laboratorní zdroj spínaný s LED displejem (zobrazení proudu, napětí a výkonu).
Napájení AC230V, 50 Hz.  
Rozsah výstupu min. 0–60V a min. 0–5A.
Regulace napětí/proudu otočným knoflíkem.
Napěťová stabilita pro změnu zátěže &lt;0,5%+3mV nebo lepší.
Zvlnění &lt;30mV při zatížení 10 – 100% nebo lepší.
Proudová stabilita pro změnu zátěže &lt;0,2%+3mA nebo lepší.
Zvlnění &lt;20mA v nastaveném proudu nebo lepší.</t>
  </si>
  <si>
    <t xml:space="preserve">Příloha č. 2 Kupní smlouvy - technická specifikace
Laboratorní a měřící technika (III.) 044 - 2023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</si>
</sst>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10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4" zoomScaleNormal="100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19.5703125" style="4" customWidth="1"/>
    <col min="9" max="9" width="16.42578125" style="1" customWidth="1"/>
    <col min="10" max="10" width="31.85546875" bestFit="1" customWidth="1"/>
    <col min="11" max="11" width="24.5703125" customWidth="1"/>
    <col min="12" max="12" width="25.5703125" customWidth="1"/>
    <col min="13" max="13" width="30.570312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5" t="s">
        <v>38</v>
      </c>
      <c r="C1" s="56"/>
      <c r="D1" s="5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32</v>
      </c>
      <c r="K6" s="22" t="s">
        <v>20</v>
      </c>
      <c r="L6" s="54" t="s">
        <v>21</v>
      </c>
      <c r="M6" s="22" t="s">
        <v>22</v>
      </c>
      <c r="N6" s="22" t="s">
        <v>33</v>
      </c>
      <c r="O6" s="22" t="s">
        <v>23</v>
      </c>
      <c r="P6" s="22" t="s">
        <v>6</v>
      </c>
      <c r="Q6" s="24" t="s">
        <v>7</v>
      </c>
      <c r="R6" s="54" t="s">
        <v>8</v>
      </c>
      <c r="S6" s="54" t="s">
        <v>9</v>
      </c>
      <c r="T6" s="22" t="s">
        <v>24</v>
      </c>
      <c r="U6" s="22" t="s">
        <v>25</v>
      </c>
    </row>
    <row r="7" spans="1:21" ht="153.75" customHeight="1" thickTop="1" x14ac:dyDescent="0.25">
      <c r="A7" s="25"/>
      <c r="B7" s="42">
        <v>1</v>
      </c>
      <c r="C7" s="43" t="s">
        <v>28</v>
      </c>
      <c r="D7" s="44">
        <v>1</v>
      </c>
      <c r="E7" s="45" t="s">
        <v>26</v>
      </c>
      <c r="F7" s="46" t="s">
        <v>36</v>
      </c>
      <c r="G7" s="79"/>
      <c r="H7" s="63" t="s">
        <v>27</v>
      </c>
      <c r="I7" s="65" t="s">
        <v>30</v>
      </c>
      <c r="J7" s="67" t="s">
        <v>31</v>
      </c>
      <c r="K7" s="51"/>
      <c r="L7" s="71" t="s">
        <v>34</v>
      </c>
      <c r="M7" s="71" t="s">
        <v>35</v>
      </c>
      <c r="N7" s="69">
        <v>21</v>
      </c>
      <c r="O7" s="47">
        <f>D7*P7</f>
        <v>2400</v>
      </c>
      <c r="P7" s="48">
        <v>2400</v>
      </c>
      <c r="Q7" s="81"/>
      <c r="R7" s="49">
        <f>D7*Q7</f>
        <v>0</v>
      </c>
      <c r="S7" s="50" t="str">
        <f t="shared" ref="S7" si="0">IF(ISNUMBER(Q7), IF(Q7&gt;P7,"NEVYHOVUJE","VYHOVUJE")," ")</f>
        <v xml:space="preserve"> </v>
      </c>
      <c r="T7" s="65"/>
      <c r="U7" s="73" t="s">
        <v>14</v>
      </c>
    </row>
    <row r="8" spans="1:21" ht="159" customHeight="1" thickBot="1" x14ac:dyDescent="0.3">
      <c r="A8" s="25"/>
      <c r="B8" s="34">
        <v>2</v>
      </c>
      <c r="C8" s="35" t="s">
        <v>29</v>
      </c>
      <c r="D8" s="36">
        <v>1</v>
      </c>
      <c r="E8" s="53" t="s">
        <v>26</v>
      </c>
      <c r="F8" s="37" t="s">
        <v>37</v>
      </c>
      <c r="G8" s="80"/>
      <c r="H8" s="64"/>
      <c r="I8" s="66"/>
      <c r="J8" s="68"/>
      <c r="K8" s="52"/>
      <c r="L8" s="72"/>
      <c r="M8" s="64"/>
      <c r="N8" s="70"/>
      <c r="O8" s="38">
        <f>D8*P8</f>
        <v>2900</v>
      </c>
      <c r="P8" s="39">
        <v>2900</v>
      </c>
      <c r="Q8" s="82"/>
      <c r="R8" s="40">
        <f>D8*Q8</f>
        <v>0</v>
      </c>
      <c r="S8" s="41" t="str">
        <f t="shared" ref="S8" si="1">IF(ISNUMBER(Q8), IF(Q8&gt;P8,"NEVYHOVUJE","VYHOVUJE")," ")</f>
        <v xml:space="preserve"> </v>
      </c>
      <c r="T8" s="66"/>
      <c r="U8" s="74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8" t="s">
        <v>10</v>
      </c>
      <c r="C10" s="59"/>
      <c r="D10" s="59"/>
      <c r="E10" s="59"/>
      <c r="F10" s="59"/>
      <c r="G10" s="59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0" t="s">
        <v>12</v>
      </c>
      <c r="R10" s="61"/>
      <c r="S10" s="62"/>
      <c r="T10" s="20"/>
      <c r="U10" s="29"/>
    </row>
    <row r="11" spans="1:21" ht="33" customHeight="1" thickTop="1" thickBot="1" x14ac:dyDescent="0.3">
      <c r="B11" s="75" t="s">
        <v>13</v>
      </c>
      <c r="C11" s="75"/>
      <c r="D11" s="75"/>
      <c r="E11" s="75"/>
      <c r="F11" s="75"/>
      <c r="G11" s="75"/>
      <c r="H11" s="30"/>
      <c r="K11" s="7"/>
      <c r="L11" s="7"/>
      <c r="M11" s="7"/>
      <c r="N11" s="31"/>
      <c r="O11" s="31"/>
      <c r="P11" s="32">
        <f>SUM(O7:O8)</f>
        <v>5300</v>
      </c>
      <c r="Q11" s="76">
        <f>SUM(R7:R8)</f>
        <v>0</v>
      </c>
      <c r="R11" s="77"/>
      <c r="S11" s="7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WzGAEufg5ORhnN7lx5HsHMGkCRO/SUQUsLb9mjydnpEjfAFk8TEivhF4pwZVpGe4SNWI4Y4tk2TcdIHfeA5mIg==" saltValue="2TCp6cfVaBbqGTQdm1M92g==" spinCount="100000" sheet="1" objects="1" scenarios="1"/>
  <mergeCells count="14">
    <mergeCell ref="T7:T8"/>
    <mergeCell ref="U7:U8"/>
    <mergeCell ref="B11:G11"/>
    <mergeCell ref="Q11:S11"/>
    <mergeCell ref="B1:D1"/>
    <mergeCell ref="G3:N3"/>
    <mergeCell ref="B10:G10"/>
    <mergeCell ref="Q10:S10"/>
    <mergeCell ref="H7:H8"/>
    <mergeCell ref="I7:I8"/>
    <mergeCell ref="J7:J8"/>
    <mergeCell ref="N7:N8"/>
    <mergeCell ref="L7:L8"/>
    <mergeCell ref="M7:M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2023-12-01T07:49:12Z</cp:lastPrinted>
  <dcterms:created xsi:type="dcterms:W3CDTF">2014-03-05T12:43:32Z</dcterms:created>
  <dcterms:modified xsi:type="dcterms:W3CDTF">2023-12-01T08:13:28Z</dcterms:modified>
</cp:coreProperties>
</file>